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<sst xmlns="http://schemas.openxmlformats.org/spreadsheetml/2006/main" count="26" uniqueCount="12">
  <si>
    <t xml:space="preserve">ДУБОВАЯ РОЩА </t>
  </si>
  <si>
    <t>сутки</t>
  </si>
  <si>
    <t>ДВМ</t>
  </si>
  <si>
    <t>ТВ,хол,тел</t>
  </si>
  <si>
    <t>1комн</t>
  </si>
  <si>
    <t>Л-ОДН</t>
  </si>
  <si>
    <t>Л-ДВМ</t>
  </si>
  <si>
    <t>2комн</t>
  </si>
  <si>
    <t>ОДН в Л-ДВМ</t>
  </si>
  <si>
    <t>3комн</t>
  </si>
  <si>
    <t>Дети до 12 лет не принимаются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</si>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</sst>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color indexed="18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G20" sqref="G20"/>
    </sheetView>
  </sheetViews>
  <sheetFormatPr defaultColWidth="9.00390625" defaultRowHeight="12.75"/>
  <sheetData>
    <row r="1" spans="1:10" ht="12.75">
      <c r="A1" s="1" t="s">
        <v>0</v>
      </c>
      <c r="B1" s="2"/>
      <c r="C1" s="3"/>
      <c r="D1" s="4"/>
      <c r="E1" s="5" t="s">
        <v>1</v>
      </c>
      <c r="F1" s="6">
        <v>12</v>
      </c>
      <c r="G1" s="6">
        <v>15</v>
      </c>
      <c r="H1" s="6">
        <v>18</v>
      </c>
      <c r="I1" s="7">
        <v>21</v>
      </c>
      <c r="J1" s="6">
        <v>24</v>
      </c>
    </row>
    <row r="2" spans="1:10" ht="12.75">
      <c r="A2" s="8" t="s">
        <v>2</v>
      </c>
      <c r="B2" s="9" t="s">
        <v>3</v>
      </c>
      <c r="C2" s="10" t="s">
        <v>4</v>
      </c>
      <c r="D2" s="10"/>
      <c r="E2" s="11">
        <v>2016</v>
      </c>
      <c r="F2" s="12">
        <f aca="true" t="shared" si="0" ref="F2:F7">E2*12</f>
        <v>24192</v>
      </c>
      <c r="G2" s="12">
        <f aca="true" t="shared" si="1" ref="G2:G7">E2*15</f>
        <v>30240</v>
      </c>
      <c r="H2" s="12">
        <f aca="true" t="shared" si="2" ref="H2:H7">E2*18</f>
        <v>36288</v>
      </c>
      <c r="I2" s="13">
        <f aca="true" t="shared" si="3" ref="I2:I7">E2*21</f>
        <v>42336</v>
      </c>
      <c r="J2" s="12">
        <f aca="true" t="shared" si="4" ref="J2:J7">E2*24</f>
        <v>48384</v>
      </c>
    </row>
    <row r="3" spans="1:10" ht="12.75">
      <c r="A3" s="8" t="s">
        <v>5</v>
      </c>
      <c r="B3" s="9" t="s">
        <v>3</v>
      </c>
      <c r="C3" s="10" t="s">
        <v>4</v>
      </c>
      <c r="D3" s="10"/>
      <c r="E3" s="11">
        <v>3038</v>
      </c>
      <c r="F3" s="12">
        <f t="shared" si="0"/>
        <v>36456</v>
      </c>
      <c r="G3" s="12">
        <f t="shared" si="1"/>
        <v>45570</v>
      </c>
      <c r="H3" s="12">
        <f t="shared" si="2"/>
        <v>54684</v>
      </c>
      <c r="I3" s="13">
        <f t="shared" si="3"/>
        <v>63798</v>
      </c>
      <c r="J3" s="12">
        <f t="shared" si="4"/>
        <v>72912</v>
      </c>
    </row>
    <row r="4" spans="1:10" ht="12.75">
      <c r="A4" s="8" t="s">
        <v>6</v>
      </c>
      <c r="B4" s="9" t="s">
        <v>3</v>
      </c>
      <c r="C4" s="10" t="s">
        <v>7</v>
      </c>
      <c r="D4" s="10"/>
      <c r="E4" s="11">
        <f>75600/21</f>
        <v>3600</v>
      </c>
      <c r="F4" s="12">
        <f t="shared" si="0"/>
        <v>43200</v>
      </c>
      <c r="G4" s="12">
        <f t="shared" si="1"/>
        <v>54000</v>
      </c>
      <c r="H4" s="12">
        <f t="shared" si="2"/>
        <v>64800</v>
      </c>
      <c r="I4" s="13">
        <f t="shared" si="3"/>
        <v>75600</v>
      </c>
      <c r="J4" s="12">
        <f t="shared" si="4"/>
        <v>86400</v>
      </c>
    </row>
    <row r="5" spans="1:10" ht="12.75">
      <c r="A5" s="8" t="s">
        <v>8</v>
      </c>
      <c r="B5" s="9" t="s">
        <v>3</v>
      </c>
      <c r="C5" s="10" t="s">
        <v>7</v>
      </c>
      <c r="D5" s="10"/>
      <c r="E5" s="11">
        <f>132400/21</f>
        <v>6304.761904761905</v>
      </c>
      <c r="F5" s="12">
        <f t="shared" si="0"/>
        <v>75657.14285714286</v>
      </c>
      <c r="G5" s="12">
        <f t="shared" si="1"/>
        <v>94571.42857142857</v>
      </c>
      <c r="H5" s="12">
        <f t="shared" si="2"/>
        <v>113485.71428571429</v>
      </c>
      <c r="I5" s="13">
        <f t="shared" si="3"/>
        <v>132400</v>
      </c>
      <c r="J5" s="12">
        <f t="shared" si="4"/>
        <v>151314.2857142857</v>
      </c>
    </row>
    <row r="6" spans="1:10" ht="12.75">
      <c r="A6" s="8" t="s">
        <v>6</v>
      </c>
      <c r="B6" s="9" t="s">
        <v>3</v>
      </c>
      <c r="C6" s="10" t="s">
        <v>9</v>
      </c>
      <c r="D6" s="10"/>
      <c r="E6" s="11">
        <f>92100/21</f>
        <v>4385.714285714285</v>
      </c>
      <c r="F6" s="12">
        <f t="shared" si="0"/>
        <v>52628.57142857142</v>
      </c>
      <c r="G6" s="12">
        <f t="shared" si="1"/>
        <v>65785.71428571428</v>
      </c>
      <c r="H6" s="12">
        <f t="shared" si="2"/>
        <v>78942.85714285713</v>
      </c>
      <c r="I6" s="13">
        <f t="shared" si="3"/>
        <v>92099.99999999999</v>
      </c>
      <c r="J6" s="12">
        <f t="shared" si="4"/>
        <v>105257.14285714284</v>
      </c>
    </row>
    <row r="7" spans="1:10" ht="12.75">
      <c r="A7" s="8" t="s">
        <v>8</v>
      </c>
      <c r="B7" s="9" t="s">
        <v>3</v>
      </c>
      <c r="C7" s="10" t="s">
        <v>9</v>
      </c>
      <c r="D7" s="10"/>
      <c r="E7" s="11">
        <f>161300/21</f>
        <v>7680.952380952381</v>
      </c>
      <c r="F7" s="12">
        <f t="shared" si="0"/>
        <v>92171.42857142857</v>
      </c>
      <c r="G7" s="12">
        <f t="shared" si="1"/>
        <v>115214.28571428571</v>
      </c>
      <c r="H7" s="12">
        <f t="shared" si="2"/>
        <v>138257.14285714284</v>
      </c>
      <c r="I7" s="13">
        <f t="shared" si="3"/>
        <v>161300</v>
      </c>
      <c r="J7" s="12">
        <f t="shared" si="4"/>
        <v>184342.85714285713</v>
      </c>
    </row>
    <row r="8" spans="1:10" ht="12.75">
      <c r="A8" s="14" t="s">
        <v>10</v>
      </c>
      <c r="B8" s="9"/>
      <c r="C8" s="10"/>
      <c r="D8" s="10"/>
      <c r="E8" s="11"/>
      <c r="F8" s="15" t="s">
        <v>11</v>
      </c>
      <c r="G8" s="15" t="s">
        <v>11</v>
      </c>
      <c r="H8" s="15" t="s">
        <v>11</v>
      </c>
      <c r="I8" s="16" t="s">
        <v>11</v>
      </c>
      <c r="J8" s="15" t="s">
        <v>11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2007-01-21T17:34:17Z</dcterms:created>
  <dcterms:modified xsi:type="dcterms:W3CDTF">2007-01-21T17:35:42Z</dcterms:modified>
  <cp:category/>
  <cp:version/>
  <cp:contentType/>
  <cp:contentStatus/>
</cp:coreProperties>
</file>