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<sst xmlns="http://schemas.openxmlformats.org/spreadsheetml/2006/main" count="68" uniqueCount="21">
  <si>
    <t>сутки</t>
  </si>
  <si>
    <t>ДВМ</t>
  </si>
  <si>
    <t>1комн</t>
  </si>
  <si>
    <t>ОДН 2 кат</t>
  </si>
  <si>
    <t>ОДН 1 кат</t>
  </si>
  <si>
    <t>2комн</t>
  </si>
  <si>
    <t>ТВ,хол</t>
  </si>
  <si>
    <t>без леч.матери</t>
  </si>
  <si>
    <t>01.01.07 - 14.05.07г.</t>
  </si>
  <si>
    <t>ЛАСТОЧКА</t>
  </si>
  <si>
    <t>ДВМ 2 кат</t>
  </si>
  <si>
    <t>соб.база.</t>
  </si>
  <si>
    <t>соб.база+б/л</t>
  </si>
  <si>
    <t>ДВМ 1 кат</t>
  </si>
  <si>
    <t>ДВМ "Мать и дитя", кат.2</t>
  </si>
  <si>
    <t>с леч.матери</t>
  </si>
  <si>
    <t>ДВМ "Мать и дитя", кат.1</t>
  </si>
  <si>
    <t>ДВМ "Мать и дитя"</t>
  </si>
  <si>
    <t>Гинекологические заболевания</t>
  </si>
  <si>
    <t>Бесплодие жен.</t>
  </si>
  <si>
    <t>Бесплодие муж.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</si>
</sst>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7" sqref="C7"/>
    </sheetView>
  </sheetViews>
  <sheetFormatPr defaultColWidth="9.00390625" defaultRowHeight="12.75"/>
  <sheetData>
    <row r="1" spans="1:10" ht="12.75">
      <c r="A1" s="1" t="s">
        <v>9</v>
      </c>
      <c r="B1" s="2"/>
      <c r="C1" s="3" t="s">
        <v>8</v>
      </c>
      <c r="D1" s="4"/>
      <c r="E1" s="14" t="s">
        <v>0</v>
      </c>
      <c r="F1" s="5">
        <v>12</v>
      </c>
      <c r="G1" s="5">
        <v>15</v>
      </c>
      <c r="H1" s="5">
        <v>18</v>
      </c>
      <c r="I1" s="6">
        <v>21</v>
      </c>
      <c r="J1" s="5">
        <v>24</v>
      </c>
    </row>
    <row r="2" spans="1:10" ht="12.75">
      <c r="A2" s="7" t="s">
        <v>10</v>
      </c>
      <c r="B2" s="8" t="s">
        <v>6</v>
      </c>
      <c r="C2" s="9" t="s">
        <v>2</v>
      </c>
      <c r="D2" s="9" t="s">
        <v>11</v>
      </c>
      <c r="E2" s="10">
        <v>720</v>
      </c>
      <c r="F2" s="11">
        <f>E2*12</f>
        <v>8640</v>
      </c>
      <c r="G2" s="11">
        <f>E2*15</f>
        <v>10800</v>
      </c>
      <c r="H2" s="11">
        <f>E2*18</f>
        <v>12960</v>
      </c>
      <c r="I2" s="12">
        <f>E2*21</f>
        <v>15120</v>
      </c>
      <c r="J2" s="11">
        <f>E2*24</f>
        <v>17280</v>
      </c>
    </row>
    <row r="3" spans="1:10" ht="12.75">
      <c r="A3" s="7" t="s">
        <v>10</v>
      </c>
      <c r="B3" s="8" t="s">
        <v>6</v>
      </c>
      <c r="C3" s="9" t="s">
        <v>2</v>
      </c>
      <c r="D3" s="9" t="s">
        <v>12</v>
      </c>
      <c r="E3" s="10">
        <v>820</v>
      </c>
      <c r="F3" s="11">
        <f aca="true" t="shared" si="0" ref="F3:F19">E3*12</f>
        <v>9840</v>
      </c>
      <c r="G3" s="11">
        <f aca="true" t="shared" si="1" ref="G3:G19">E3*15</f>
        <v>12300</v>
      </c>
      <c r="H3" s="11">
        <f aca="true" t="shared" si="2" ref="H3:H19">E3*18</f>
        <v>14760</v>
      </c>
      <c r="I3" s="12">
        <f aca="true" t="shared" si="3" ref="I3:I19">E3*21</f>
        <v>17220</v>
      </c>
      <c r="J3" s="11">
        <f aca="true" t="shared" si="4" ref="J3:J19">E3*24</f>
        <v>19680</v>
      </c>
    </row>
    <row r="4" spans="1:10" ht="12.75">
      <c r="A4" s="7" t="s">
        <v>13</v>
      </c>
      <c r="B4" s="8" t="s">
        <v>6</v>
      </c>
      <c r="C4" s="9" t="s">
        <v>2</v>
      </c>
      <c r="D4" s="9" t="s">
        <v>11</v>
      </c>
      <c r="E4" s="10">
        <v>890</v>
      </c>
      <c r="F4" s="11">
        <f t="shared" si="0"/>
        <v>10680</v>
      </c>
      <c r="G4" s="11">
        <f>E4*15</f>
        <v>13350</v>
      </c>
      <c r="H4" s="11">
        <f>E4*18</f>
        <v>16020</v>
      </c>
      <c r="I4" s="12">
        <f>E4*21</f>
        <v>18690</v>
      </c>
      <c r="J4" s="11">
        <f>E4*24</f>
        <v>21360</v>
      </c>
    </row>
    <row r="5" spans="1:10" ht="12.75">
      <c r="A5" s="7" t="s">
        <v>13</v>
      </c>
      <c r="B5" s="8" t="s">
        <v>6</v>
      </c>
      <c r="C5" s="9" t="s">
        <v>2</v>
      </c>
      <c r="D5" s="9" t="s">
        <v>12</v>
      </c>
      <c r="E5" s="10">
        <v>990</v>
      </c>
      <c r="F5" s="11">
        <f t="shared" si="0"/>
        <v>11880</v>
      </c>
      <c r="G5" s="11">
        <f t="shared" si="1"/>
        <v>14850</v>
      </c>
      <c r="H5" s="11">
        <f t="shared" si="2"/>
        <v>17820</v>
      </c>
      <c r="I5" s="12">
        <f t="shared" si="3"/>
        <v>20790</v>
      </c>
      <c r="J5" s="11">
        <f t="shared" si="4"/>
        <v>23760</v>
      </c>
    </row>
    <row r="6" spans="1:10" ht="12.75">
      <c r="A6" s="7" t="s">
        <v>3</v>
      </c>
      <c r="B6" s="8" t="s">
        <v>6</v>
      </c>
      <c r="C6" s="9" t="s">
        <v>2</v>
      </c>
      <c r="D6" s="9" t="s">
        <v>11</v>
      </c>
      <c r="E6" s="10">
        <v>940</v>
      </c>
      <c r="F6" s="11">
        <f t="shared" si="0"/>
        <v>11280</v>
      </c>
      <c r="G6" s="11">
        <f t="shared" si="1"/>
        <v>14100</v>
      </c>
      <c r="H6" s="11">
        <f t="shared" si="2"/>
        <v>16920</v>
      </c>
      <c r="I6" s="12">
        <f t="shared" si="3"/>
        <v>19740</v>
      </c>
      <c r="J6" s="11">
        <f t="shared" si="4"/>
        <v>22560</v>
      </c>
    </row>
    <row r="7" spans="1:10" ht="12.75">
      <c r="A7" s="7" t="s">
        <v>3</v>
      </c>
      <c r="B7" s="8" t="s">
        <v>6</v>
      </c>
      <c r="C7" s="9" t="s">
        <v>2</v>
      </c>
      <c r="D7" s="9" t="s">
        <v>12</v>
      </c>
      <c r="E7" s="10">
        <v>1040</v>
      </c>
      <c r="F7" s="11">
        <f t="shared" si="0"/>
        <v>12480</v>
      </c>
      <c r="G7" s="11">
        <f>E7*15</f>
        <v>15600</v>
      </c>
      <c r="H7" s="11">
        <f>E7*18</f>
        <v>18720</v>
      </c>
      <c r="I7" s="12">
        <f>E7*21</f>
        <v>21840</v>
      </c>
      <c r="J7" s="11">
        <f>E7*24</f>
        <v>24960</v>
      </c>
    </row>
    <row r="8" spans="1:10" ht="12.75">
      <c r="A8" s="7" t="s">
        <v>4</v>
      </c>
      <c r="B8" s="8" t="s">
        <v>6</v>
      </c>
      <c r="C8" s="9" t="s">
        <v>2</v>
      </c>
      <c r="D8" s="9" t="s">
        <v>11</v>
      </c>
      <c r="E8" s="10">
        <v>1220</v>
      </c>
      <c r="F8" s="11">
        <f t="shared" si="0"/>
        <v>14640</v>
      </c>
      <c r="G8" s="11">
        <f>E8*15</f>
        <v>18300</v>
      </c>
      <c r="H8" s="11">
        <f>E8*18</f>
        <v>21960</v>
      </c>
      <c r="I8" s="12">
        <f>E8*21</f>
        <v>25620</v>
      </c>
      <c r="J8" s="11">
        <f>E8*24</f>
        <v>29280</v>
      </c>
    </row>
    <row r="9" spans="1:10" ht="12.75">
      <c r="A9" s="7" t="s">
        <v>4</v>
      </c>
      <c r="B9" s="8" t="s">
        <v>6</v>
      </c>
      <c r="C9" s="9" t="s">
        <v>2</v>
      </c>
      <c r="D9" s="9" t="s">
        <v>12</v>
      </c>
      <c r="E9" s="10">
        <v>1320</v>
      </c>
      <c r="F9" s="11">
        <f t="shared" si="0"/>
        <v>15840</v>
      </c>
      <c r="G9" s="11">
        <f>E9*15</f>
        <v>19800</v>
      </c>
      <c r="H9" s="11">
        <f>E9*18</f>
        <v>23760</v>
      </c>
      <c r="I9" s="12">
        <f>E9*21</f>
        <v>27720</v>
      </c>
      <c r="J9" s="11">
        <f>E9*24</f>
        <v>31680</v>
      </c>
    </row>
    <row r="10" spans="1:10" ht="12.75">
      <c r="A10" s="7" t="s">
        <v>1</v>
      </c>
      <c r="B10" s="8" t="s">
        <v>6</v>
      </c>
      <c r="C10" s="9" t="s">
        <v>5</v>
      </c>
      <c r="D10" s="9"/>
      <c r="E10" s="10">
        <v>1400</v>
      </c>
      <c r="F10" s="11">
        <f t="shared" si="0"/>
        <v>16800</v>
      </c>
      <c r="G10" s="11">
        <f t="shared" si="1"/>
        <v>21000</v>
      </c>
      <c r="H10" s="11">
        <f t="shared" si="2"/>
        <v>25200</v>
      </c>
      <c r="I10" s="12">
        <f t="shared" si="3"/>
        <v>29400</v>
      </c>
      <c r="J10" s="11">
        <f t="shared" si="4"/>
        <v>33600</v>
      </c>
    </row>
    <row r="11" spans="1:10" ht="12.75">
      <c r="A11" s="7" t="s">
        <v>14</v>
      </c>
      <c r="B11" s="15" t="s">
        <v>6</v>
      </c>
      <c r="C11" s="16" t="s">
        <v>2</v>
      </c>
      <c r="D11" s="16" t="s">
        <v>15</v>
      </c>
      <c r="E11" s="17">
        <v>1485</v>
      </c>
      <c r="F11" s="11">
        <f t="shared" si="0"/>
        <v>17820</v>
      </c>
      <c r="G11" s="11">
        <f t="shared" si="1"/>
        <v>22275</v>
      </c>
      <c r="H11" s="11">
        <f t="shared" si="2"/>
        <v>26730</v>
      </c>
      <c r="I11" s="12">
        <f t="shared" si="3"/>
        <v>31185</v>
      </c>
      <c r="J11" s="11">
        <f t="shared" si="4"/>
        <v>35640</v>
      </c>
    </row>
    <row r="12" spans="1:10" ht="12.75">
      <c r="A12" s="7" t="s">
        <v>16</v>
      </c>
      <c r="B12" s="15" t="s">
        <v>6</v>
      </c>
      <c r="C12" s="16" t="s">
        <v>2</v>
      </c>
      <c r="D12" s="16" t="s">
        <v>15</v>
      </c>
      <c r="E12" s="17">
        <v>1790</v>
      </c>
      <c r="F12" s="11">
        <f t="shared" si="0"/>
        <v>21480</v>
      </c>
      <c r="G12" s="11">
        <f t="shared" si="1"/>
        <v>26850</v>
      </c>
      <c r="H12" s="11">
        <f t="shared" si="2"/>
        <v>32220</v>
      </c>
      <c r="I12" s="12">
        <f t="shared" si="3"/>
        <v>37590</v>
      </c>
      <c r="J12" s="11">
        <f t="shared" si="4"/>
        <v>42960</v>
      </c>
    </row>
    <row r="13" spans="1:10" ht="12.75">
      <c r="A13" s="7" t="s">
        <v>17</v>
      </c>
      <c r="B13" s="15" t="s">
        <v>6</v>
      </c>
      <c r="C13" s="16" t="s">
        <v>5</v>
      </c>
      <c r="D13" s="16" t="s">
        <v>15</v>
      </c>
      <c r="E13" s="17">
        <v>2525</v>
      </c>
      <c r="F13" s="11">
        <f t="shared" si="0"/>
        <v>30300</v>
      </c>
      <c r="G13" s="11">
        <f>E13*15</f>
        <v>37875</v>
      </c>
      <c r="H13" s="11">
        <f>E13*18</f>
        <v>45450</v>
      </c>
      <c r="I13" s="12">
        <f>E13*21</f>
        <v>53025</v>
      </c>
      <c r="J13" s="11">
        <f>E13*24</f>
        <v>60600</v>
      </c>
    </row>
    <row r="14" spans="1:10" ht="12.75">
      <c r="A14" s="7" t="s">
        <v>14</v>
      </c>
      <c r="B14" s="15" t="s">
        <v>6</v>
      </c>
      <c r="C14" s="16" t="s">
        <v>2</v>
      </c>
      <c r="D14" s="16" t="s">
        <v>7</v>
      </c>
      <c r="E14" s="17">
        <v>1245</v>
      </c>
      <c r="F14" s="11">
        <f t="shared" si="0"/>
        <v>14940</v>
      </c>
      <c r="G14" s="11">
        <f>E14*15</f>
        <v>18675</v>
      </c>
      <c r="H14" s="11">
        <f>E14*18</f>
        <v>22410</v>
      </c>
      <c r="I14" s="12">
        <f>E14*21</f>
        <v>26145</v>
      </c>
      <c r="J14" s="11">
        <f>E14*24</f>
        <v>29880</v>
      </c>
    </row>
    <row r="15" spans="1:10" ht="12.75">
      <c r="A15" s="7" t="s">
        <v>16</v>
      </c>
      <c r="B15" s="15" t="s">
        <v>6</v>
      </c>
      <c r="C15" s="16" t="s">
        <v>2</v>
      </c>
      <c r="D15" s="16" t="s">
        <v>7</v>
      </c>
      <c r="E15" s="17">
        <v>1550</v>
      </c>
      <c r="F15" s="11">
        <f t="shared" si="0"/>
        <v>18600</v>
      </c>
      <c r="G15" s="11">
        <f>E15*15</f>
        <v>23250</v>
      </c>
      <c r="H15" s="11">
        <f>E15*18</f>
        <v>27900</v>
      </c>
      <c r="I15" s="12">
        <f>E15*21</f>
        <v>32550</v>
      </c>
      <c r="J15" s="11">
        <f>E15*24</f>
        <v>37200</v>
      </c>
    </row>
    <row r="16" spans="1:10" ht="12.75">
      <c r="A16" s="7" t="s">
        <v>17</v>
      </c>
      <c r="B16" s="15" t="s">
        <v>6</v>
      </c>
      <c r="C16" s="16" t="s">
        <v>5</v>
      </c>
      <c r="D16" s="16" t="s">
        <v>7</v>
      </c>
      <c r="E16" s="17">
        <v>2285</v>
      </c>
      <c r="F16" s="11">
        <f t="shared" si="0"/>
        <v>27420</v>
      </c>
      <c r="G16" s="11">
        <f>E16*15</f>
        <v>34275</v>
      </c>
      <c r="H16" s="11">
        <f>E16*18</f>
        <v>41130</v>
      </c>
      <c r="I16" s="12">
        <f>E16*21</f>
        <v>47985</v>
      </c>
      <c r="J16" s="11">
        <f>E16*24</f>
        <v>54840</v>
      </c>
    </row>
    <row r="17" spans="1:10" ht="48">
      <c r="A17" s="13" t="s">
        <v>18</v>
      </c>
      <c r="B17" s="15"/>
      <c r="C17" s="16" t="s">
        <v>2</v>
      </c>
      <c r="D17" s="16"/>
      <c r="E17" s="17">
        <v>1035</v>
      </c>
      <c r="F17" s="11">
        <f t="shared" si="0"/>
        <v>12420</v>
      </c>
      <c r="G17" s="11">
        <f t="shared" si="1"/>
        <v>15525</v>
      </c>
      <c r="H17" s="11">
        <f t="shared" si="2"/>
        <v>18630</v>
      </c>
      <c r="I17" s="12">
        <f t="shared" si="3"/>
        <v>21735</v>
      </c>
      <c r="J17" s="11">
        <f t="shared" si="4"/>
        <v>24840</v>
      </c>
    </row>
    <row r="18" spans="1:10" ht="12.75">
      <c r="A18" s="7" t="s">
        <v>19</v>
      </c>
      <c r="B18" s="15"/>
      <c r="C18" s="16" t="s">
        <v>2</v>
      </c>
      <c r="D18" s="16"/>
      <c r="E18" s="17">
        <v>1085</v>
      </c>
      <c r="F18" s="11">
        <f t="shared" si="0"/>
        <v>13020</v>
      </c>
      <c r="G18" s="11">
        <f t="shared" si="1"/>
        <v>16275</v>
      </c>
      <c r="H18" s="11">
        <f t="shared" si="2"/>
        <v>19530</v>
      </c>
      <c r="I18" s="12">
        <f t="shared" si="3"/>
        <v>22785</v>
      </c>
      <c r="J18" s="11">
        <f t="shared" si="4"/>
        <v>26040</v>
      </c>
    </row>
    <row r="19" spans="1:10" ht="12.75">
      <c r="A19" s="7" t="s">
        <v>20</v>
      </c>
      <c r="B19" s="15"/>
      <c r="C19" s="16" t="s">
        <v>2</v>
      </c>
      <c r="D19" s="16"/>
      <c r="E19" s="17">
        <v>1420</v>
      </c>
      <c r="F19" s="11">
        <f t="shared" si="0"/>
        <v>17040</v>
      </c>
      <c r="G19" s="11">
        <f t="shared" si="1"/>
        <v>21300</v>
      </c>
      <c r="H19" s="11">
        <f t="shared" si="2"/>
        <v>25560</v>
      </c>
      <c r="I19" s="12">
        <f t="shared" si="3"/>
        <v>29820</v>
      </c>
      <c r="J19" s="11">
        <f t="shared" si="4"/>
        <v>34080</v>
      </c>
    </row>
  </sheetData>
  <mergeCells count="1">
    <mergeCell ref="C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2007-01-21T17:48:02Z</dcterms:created>
  <dcterms:modified xsi:type="dcterms:W3CDTF">2007-01-21T17:49:18Z</dcterms:modified>
  <cp:category/>
  <cp:version/>
  <cp:contentType/>
  <cp:contentStatus/>
</cp:coreProperties>
</file>