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<sst xmlns="http://schemas.openxmlformats.org/spreadsheetml/2006/main" count="25" uniqueCount="14">
  <si>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 xml:space="preserve">ЗАРЯ </t>
  </si>
  <si>
    <t>01.01.07 - 31.03.07г.</t>
  </si>
  <si>
    <t>сутки</t>
  </si>
  <si>
    <t>ДВМ п/л</t>
  </si>
  <si>
    <t>ТВ,хол,тел</t>
  </si>
  <si>
    <t>1комн</t>
  </si>
  <si>
    <t>корп</t>
  </si>
  <si>
    <t>ОДН п/л</t>
  </si>
  <si>
    <t>Л-ДВМ</t>
  </si>
  <si>
    <t>2комн</t>
  </si>
  <si>
    <t>дача</t>
  </si>
  <si>
    <t>3комн</t>
  </si>
  <si>
    <t xml:space="preserve">Дети-ДВМ </t>
  </si>
  <si>
    <t>7-12 лет, доп.место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</si>
</sst>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8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:J7"/>
    </sheetView>
  </sheetViews>
  <sheetFormatPr defaultColWidth="9.00390625" defaultRowHeight="12.75"/>
  <sheetData>
    <row r="1" spans="1:10" ht="12.75">
      <c r="A1" s="1" t="s">
        <v>0</v>
      </c>
      <c r="B1" s="2"/>
      <c r="C1" s="3" t="s">
        <v>1</v>
      </c>
      <c r="D1" s="4"/>
      <c r="E1" s="4" t="s">
        <v>2</v>
      </c>
      <c r="F1" s="5">
        <v>12</v>
      </c>
      <c r="G1" s="5">
        <v>15</v>
      </c>
      <c r="H1" s="5">
        <v>18</v>
      </c>
      <c r="I1" s="6">
        <v>21</v>
      </c>
      <c r="J1" s="5">
        <v>24</v>
      </c>
    </row>
    <row r="2" spans="1:10" ht="12.75">
      <c r="A2" s="7" t="s">
        <v>3</v>
      </c>
      <c r="B2" s="8" t="s">
        <v>4</v>
      </c>
      <c r="C2" s="9" t="s">
        <v>5</v>
      </c>
      <c r="D2" s="9" t="s">
        <v>6</v>
      </c>
      <c r="E2" s="10">
        <v>2000</v>
      </c>
      <c r="F2" s="11">
        <f aca="true" t="shared" si="0" ref="F2:F7">E2*12</f>
        <v>24000</v>
      </c>
      <c r="G2" s="11">
        <f aca="true" t="shared" si="1" ref="G2:G7">E2*15</f>
        <v>30000</v>
      </c>
      <c r="H2" s="11">
        <f aca="true" t="shared" si="2" ref="H2:H7">E2*18</f>
        <v>36000</v>
      </c>
      <c r="I2" s="12">
        <f aca="true" t="shared" si="3" ref="I2:I7">E2*21</f>
        <v>42000</v>
      </c>
      <c r="J2" s="11">
        <f aca="true" t="shared" si="4" ref="J2:J7">E2*24</f>
        <v>48000</v>
      </c>
    </row>
    <row r="3" spans="1:10" ht="12.75">
      <c r="A3" s="7" t="s">
        <v>7</v>
      </c>
      <c r="B3" s="8" t="s">
        <v>4</v>
      </c>
      <c r="C3" s="9" t="s">
        <v>5</v>
      </c>
      <c r="D3" s="9" t="s">
        <v>6</v>
      </c>
      <c r="E3" s="13">
        <f>49000/21</f>
        <v>2333.3333333333335</v>
      </c>
      <c r="F3" s="11">
        <f t="shared" si="0"/>
        <v>28000</v>
      </c>
      <c r="G3" s="11">
        <f t="shared" si="1"/>
        <v>35000</v>
      </c>
      <c r="H3" s="11">
        <f t="shared" si="2"/>
        <v>42000</v>
      </c>
      <c r="I3" s="12">
        <f t="shared" si="3"/>
        <v>49000</v>
      </c>
      <c r="J3" s="11">
        <f t="shared" si="4"/>
        <v>56000</v>
      </c>
    </row>
    <row r="4" spans="1:10" ht="12.75">
      <c r="A4" s="7" t="s">
        <v>8</v>
      </c>
      <c r="B4" s="8" t="s">
        <v>4</v>
      </c>
      <c r="C4" s="9" t="s">
        <v>9</v>
      </c>
      <c r="D4" s="9" t="s">
        <v>10</v>
      </c>
      <c r="E4" s="13">
        <f>50000/21</f>
        <v>2380.9523809523807</v>
      </c>
      <c r="F4" s="11">
        <f t="shared" si="0"/>
        <v>28571.42857142857</v>
      </c>
      <c r="G4" s="11">
        <f t="shared" si="1"/>
        <v>35714.28571428571</v>
      </c>
      <c r="H4" s="11">
        <f t="shared" si="2"/>
        <v>42857.142857142855</v>
      </c>
      <c r="I4" s="12">
        <f t="shared" si="3"/>
        <v>49999.99999999999</v>
      </c>
      <c r="J4" s="11">
        <f t="shared" si="4"/>
        <v>57142.85714285714</v>
      </c>
    </row>
    <row r="5" spans="1:10" ht="12.75">
      <c r="A5" s="7" t="s">
        <v>8</v>
      </c>
      <c r="B5" s="8" t="s">
        <v>4</v>
      </c>
      <c r="C5" s="9" t="s">
        <v>9</v>
      </c>
      <c r="D5" s="9" t="s">
        <v>6</v>
      </c>
      <c r="E5" s="13">
        <f>66000/21</f>
        <v>3142.8571428571427</v>
      </c>
      <c r="F5" s="11">
        <f t="shared" si="0"/>
        <v>37714.28571428571</v>
      </c>
      <c r="G5" s="11">
        <f t="shared" si="1"/>
        <v>47142.85714285714</v>
      </c>
      <c r="H5" s="11">
        <f t="shared" si="2"/>
        <v>56571.428571428565</v>
      </c>
      <c r="I5" s="12">
        <f t="shared" si="3"/>
        <v>66000</v>
      </c>
      <c r="J5" s="11">
        <f t="shared" si="4"/>
        <v>75428.57142857142</v>
      </c>
    </row>
    <row r="6" spans="1:10" ht="12.75">
      <c r="A6" s="7" t="s">
        <v>8</v>
      </c>
      <c r="B6" s="8" t="s">
        <v>4</v>
      </c>
      <c r="C6" s="9" t="s">
        <v>11</v>
      </c>
      <c r="D6" s="9" t="s">
        <v>6</v>
      </c>
      <c r="E6" s="13">
        <f>84700/21</f>
        <v>4033.3333333333335</v>
      </c>
      <c r="F6" s="11">
        <f t="shared" si="0"/>
        <v>48400</v>
      </c>
      <c r="G6" s="11">
        <f t="shared" si="1"/>
        <v>60500</v>
      </c>
      <c r="H6" s="11">
        <f t="shared" si="2"/>
        <v>72600</v>
      </c>
      <c r="I6" s="12">
        <f t="shared" si="3"/>
        <v>84700</v>
      </c>
      <c r="J6" s="11">
        <f t="shared" si="4"/>
        <v>96800</v>
      </c>
    </row>
    <row r="7" spans="1:10" ht="12.75">
      <c r="A7" s="7" t="s">
        <v>12</v>
      </c>
      <c r="B7" s="8" t="s">
        <v>13</v>
      </c>
      <c r="C7" s="9"/>
      <c r="D7" s="9"/>
      <c r="E7" s="10">
        <v>1400</v>
      </c>
      <c r="F7" s="11">
        <f t="shared" si="0"/>
        <v>16800</v>
      </c>
      <c r="G7" s="11">
        <f t="shared" si="1"/>
        <v>21000</v>
      </c>
      <c r="H7" s="11">
        <f t="shared" si="2"/>
        <v>25200</v>
      </c>
      <c r="I7" s="12">
        <f t="shared" si="3"/>
        <v>29400</v>
      </c>
      <c r="J7" s="11">
        <f t="shared" si="4"/>
        <v>33600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2007-01-21T18:03:02Z</dcterms:modified>
  <cp:category/>
  <cp:version/>
  <cp:contentType/>
  <cp:contentStatus/>
</cp:coreProperties>
</file>