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<sst xmlns="http://schemas.openxmlformats.org/spreadsheetml/2006/main" count="34" uniqueCount="22">
  <si>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01.01.07 - 31.03.07г.</t>
  </si>
  <si>
    <t>сутки</t>
  </si>
  <si>
    <t>ТВ,хол,тел</t>
  </si>
  <si>
    <t xml:space="preserve">Дети-ДВМ </t>
  </si>
  <si>
    <t>ЦЕЛЕБНЫЙ НАРЗАН</t>
  </si>
  <si>
    <t>Л-ДВМ высш. катег.</t>
  </si>
  <si>
    <t>2 комн.</t>
  </si>
  <si>
    <t>П\л-ДВМ, студия</t>
  </si>
  <si>
    <t>1,5 комн.</t>
  </si>
  <si>
    <t>ДВМ</t>
  </si>
  <si>
    <t>ОДН</t>
  </si>
  <si>
    <t>ОДН в Л-ДВМ высш. катег.</t>
  </si>
  <si>
    <t>ОДН в П\л-ДВМ, студия</t>
  </si>
  <si>
    <t>ОДН в ДВМ</t>
  </si>
  <si>
    <t>1 комн.</t>
  </si>
  <si>
    <t>4-12 лет, осн.место</t>
  </si>
  <si>
    <t>Дети- Л-ДВМ высш. катег.</t>
  </si>
  <si>
    <t>Дети- П/л-ДВМ, студия</t>
  </si>
  <si>
    <t>Дети (доп.место) - все катег.</t>
  </si>
  <si>
    <t>4-12 лет, доп.место</t>
  </si>
  <si>
    <t>Доп.место</t>
  </si>
  <si>
    <t>3-й взрослый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</si>
</sst>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:J13"/>
    </sheetView>
  </sheetViews>
  <sheetFormatPr defaultColWidth="9.00390625" defaultRowHeight="12.75"/>
  <sheetData>
    <row r="1" spans="1:10" ht="12.75">
      <c r="A1" s="1" t="s">
        <v>4</v>
      </c>
      <c r="B1" s="2"/>
      <c r="C1" s="10" t="s">
        <v>0</v>
      </c>
      <c r="D1" s="11"/>
      <c r="E1" s="3" t="s">
        <v>1</v>
      </c>
      <c r="F1" s="4">
        <v>12</v>
      </c>
      <c r="G1" s="4">
        <v>15</v>
      </c>
      <c r="H1" s="4">
        <v>18</v>
      </c>
      <c r="I1" s="5">
        <v>21</v>
      </c>
      <c r="J1" s="4">
        <v>24</v>
      </c>
    </row>
    <row r="2" spans="1:10" ht="12.75">
      <c r="A2" s="12" t="s">
        <v>5</v>
      </c>
      <c r="B2" s="7" t="s">
        <v>2</v>
      </c>
      <c r="C2" s="8" t="s">
        <v>6</v>
      </c>
      <c r="D2" s="8"/>
      <c r="E2" s="9">
        <v>2750</v>
      </c>
      <c r="F2" s="13">
        <f>E2*12</f>
        <v>33000</v>
      </c>
      <c r="G2" s="13">
        <f>E2*15</f>
        <v>41250</v>
      </c>
      <c r="H2" s="13">
        <f>E2*18</f>
        <v>49500</v>
      </c>
      <c r="I2" s="14">
        <f>E2*21</f>
        <v>57750</v>
      </c>
      <c r="J2" s="13">
        <f>E2*24</f>
        <v>66000</v>
      </c>
    </row>
    <row r="3" spans="1:10" ht="12.75">
      <c r="A3" s="6" t="s">
        <v>7</v>
      </c>
      <c r="B3" s="7" t="s">
        <v>2</v>
      </c>
      <c r="C3" s="8" t="s">
        <v>8</v>
      </c>
      <c r="D3" s="8"/>
      <c r="E3" s="9">
        <v>2400</v>
      </c>
      <c r="F3" s="13">
        <f aca="true" t="shared" si="0" ref="F3:F13">E3*12</f>
        <v>28800</v>
      </c>
      <c r="G3" s="13">
        <f aca="true" t="shared" si="1" ref="G3:G13">E3*15</f>
        <v>36000</v>
      </c>
      <c r="H3" s="13">
        <f aca="true" t="shared" si="2" ref="H3:H13">E3*18</f>
        <v>43200</v>
      </c>
      <c r="I3" s="14">
        <f aca="true" t="shared" si="3" ref="I3:I13">E3*21</f>
        <v>50400</v>
      </c>
      <c r="J3" s="13">
        <f aca="true" t="shared" si="4" ref="J3:J13">E3*24</f>
        <v>57600</v>
      </c>
    </row>
    <row r="4" spans="1:10" ht="12.75">
      <c r="A4" s="6" t="s">
        <v>9</v>
      </c>
      <c r="B4" s="7" t="s">
        <v>2</v>
      </c>
      <c r="C4" s="8"/>
      <c r="D4" s="8"/>
      <c r="E4" s="9">
        <v>1650</v>
      </c>
      <c r="F4" s="13">
        <f t="shared" si="0"/>
        <v>19800</v>
      </c>
      <c r="G4" s="13">
        <f t="shared" si="1"/>
        <v>24750</v>
      </c>
      <c r="H4" s="13">
        <f t="shared" si="2"/>
        <v>29700</v>
      </c>
      <c r="I4" s="14">
        <f t="shared" si="3"/>
        <v>34650</v>
      </c>
      <c r="J4" s="13">
        <f t="shared" si="4"/>
        <v>39600</v>
      </c>
    </row>
    <row r="5" spans="1:10" ht="13.5" thickBot="1">
      <c r="A5" s="15" t="s">
        <v>10</v>
      </c>
      <c r="B5" s="16" t="s">
        <v>2</v>
      </c>
      <c r="C5" s="17"/>
      <c r="D5" s="17"/>
      <c r="E5" s="18">
        <v>2500</v>
      </c>
      <c r="F5" s="19">
        <f t="shared" si="0"/>
        <v>30000</v>
      </c>
      <c r="G5" s="19">
        <f t="shared" si="1"/>
        <v>37500</v>
      </c>
      <c r="H5" s="19">
        <f t="shared" si="2"/>
        <v>45000</v>
      </c>
      <c r="I5" s="20">
        <f t="shared" si="3"/>
        <v>52500</v>
      </c>
      <c r="J5" s="19">
        <f t="shared" si="4"/>
        <v>60000</v>
      </c>
    </row>
    <row r="6" spans="1:10" ht="13.5" thickTop="1">
      <c r="A6" s="21" t="s">
        <v>11</v>
      </c>
      <c r="B6" s="22" t="s">
        <v>2</v>
      </c>
      <c r="C6" s="23" t="s">
        <v>6</v>
      </c>
      <c r="D6" s="23"/>
      <c r="E6" s="24">
        <v>4150</v>
      </c>
      <c r="F6" s="25">
        <f t="shared" si="0"/>
        <v>49800</v>
      </c>
      <c r="G6" s="25">
        <f t="shared" si="1"/>
        <v>62250</v>
      </c>
      <c r="H6" s="25">
        <f t="shared" si="2"/>
        <v>74700</v>
      </c>
      <c r="I6" s="26">
        <f t="shared" si="3"/>
        <v>87150</v>
      </c>
      <c r="J6" s="25">
        <f t="shared" si="4"/>
        <v>99600</v>
      </c>
    </row>
    <row r="7" spans="1:10" ht="12.75">
      <c r="A7" s="6" t="s">
        <v>12</v>
      </c>
      <c r="B7" s="7" t="s">
        <v>2</v>
      </c>
      <c r="C7" s="8" t="s">
        <v>8</v>
      </c>
      <c r="D7" s="8"/>
      <c r="E7" s="9">
        <v>3600</v>
      </c>
      <c r="F7" s="13">
        <f t="shared" si="0"/>
        <v>43200</v>
      </c>
      <c r="G7" s="13">
        <f t="shared" si="1"/>
        <v>54000</v>
      </c>
      <c r="H7" s="13">
        <f t="shared" si="2"/>
        <v>64800</v>
      </c>
      <c r="I7" s="14">
        <f t="shared" si="3"/>
        <v>75600</v>
      </c>
      <c r="J7" s="13">
        <f t="shared" si="4"/>
        <v>86400</v>
      </c>
    </row>
    <row r="8" spans="1:10" ht="13.5" thickBot="1">
      <c r="A8" s="27" t="s">
        <v>13</v>
      </c>
      <c r="B8" s="28" t="s">
        <v>2</v>
      </c>
      <c r="C8" s="29" t="s">
        <v>14</v>
      </c>
      <c r="D8" s="29"/>
      <c r="E8" s="30">
        <v>2500</v>
      </c>
      <c r="F8" s="31">
        <f t="shared" si="0"/>
        <v>30000</v>
      </c>
      <c r="G8" s="31">
        <f t="shared" si="1"/>
        <v>37500</v>
      </c>
      <c r="H8" s="31">
        <f t="shared" si="2"/>
        <v>45000</v>
      </c>
      <c r="I8" s="32">
        <f t="shared" si="3"/>
        <v>52500</v>
      </c>
      <c r="J8" s="31">
        <f t="shared" si="4"/>
        <v>60000</v>
      </c>
    </row>
    <row r="9" spans="1:10" ht="13.5" thickTop="1">
      <c r="A9" s="12" t="s">
        <v>3</v>
      </c>
      <c r="B9" s="7" t="s">
        <v>15</v>
      </c>
      <c r="C9" s="8"/>
      <c r="D9" s="8"/>
      <c r="E9" s="9">
        <v>1300</v>
      </c>
      <c r="F9" s="13">
        <f t="shared" si="0"/>
        <v>15600</v>
      </c>
      <c r="G9" s="13">
        <f t="shared" si="1"/>
        <v>19500</v>
      </c>
      <c r="H9" s="13">
        <f t="shared" si="2"/>
        <v>23400</v>
      </c>
      <c r="I9" s="14">
        <f t="shared" si="3"/>
        <v>27300</v>
      </c>
      <c r="J9" s="13">
        <f t="shared" si="4"/>
        <v>31200</v>
      </c>
    </row>
    <row r="10" spans="1:10" ht="12.75">
      <c r="A10" s="6" t="s">
        <v>16</v>
      </c>
      <c r="B10" s="7" t="s">
        <v>15</v>
      </c>
      <c r="C10" s="8" t="s">
        <v>6</v>
      </c>
      <c r="D10" s="8"/>
      <c r="E10" s="9">
        <v>2200</v>
      </c>
      <c r="F10" s="13">
        <f t="shared" si="0"/>
        <v>26400</v>
      </c>
      <c r="G10" s="13">
        <f t="shared" si="1"/>
        <v>33000</v>
      </c>
      <c r="H10" s="13">
        <f t="shared" si="2"/>
        <v>39600</v>
      </c>
      <c r="I10" s="14">
        <f t="shared" si="3"/>
        <v>46200</v>
      </c>
      <c r="J10" s="13">
        <f t="shared" si="4"/>
        <v>52800</v>
      </c>
    </row>
    <row r="11" spans="1:10" ht="12.75">
      <c r="A11" s="6" t="s">
        <v>17</v>
      </c>
      <c r="B11" s="7" t="s">
        <v>15</v>
      </c>
      <c r="C11" s="8" t="s">
        <v>8</v>
      </c>
      <c r="D11" s="8"/>
      <c r="E11" s="9">
        <v>1950</v>
      </c>
      <c r="F11" s="13">
        <f t="shared" si="0"/>
        <v>23400</v>
      </c>
      <c r="G11" s="13">
        <f t="shared" si="1"/>
        <v>29250</v>
      </c>
      <c r="H11" s="13">
        <f t="shared" si="2"/>
        <v>35100</v>
      </c>
      <c r="I11" s="14">
        <f t="shared" si="3"/>
        <v>40950</v>
      </c>
      <c r="J11" s="13">
        <f t="shared" si="4"/>
        <v>46800</v>
      </c>
    </row>
    <row r="12" spans="1:10" ht="12.75">
      <c r="A12" s="6" t="s">
        <v>18</v>
      </c>
      <c r="B12" s="7" t="s">
        <v>19</v>
      </c>
      <c r="C12" s="8"/>
      <c r="D12" s="8"/>
      <c r="E12" s="9">
        <v>1000</v>
      </c>
      <c r="F12" s="13">
        <f t="shared" si="0"/>
        <v>12000</v>
      </c>
      <c r="G12" s="13">
        <f t="shared" si="1"/>
        <v>15000</v>
      </c>
      <c r="H12" s="13">
        <f t="shared" si="2"/>
        <v>18000</v>
      </c>
      <c r="I12" s="14">
        <f t="shared" si="3"/>
        <v>21000</v>
      </c>
      <c r="J12" s="13">
        <f t="shared" si="4"/>
        <v>24000</v>
      </c>
    </row>
    <row r="13" spans="1:10" ht="12.75">
      <c r="A13" s="6" t="s">
        <v>20</v>
      </c>
      <c r="B13" s="33" t="s">
        <v>21</v>
      </c>
      <c r="C13" s="34"/>
      <c r="D13" s="34"/>
      <c r="E13" s="35">
        <v>1250</v>
      </c>
      <c r="F13" s="13">
        <f t="shared" si="0"/>
        <v>15000</v>
      </c>
      <c r="G13" s="13">
        <f t="shared" si="1"/>
        <v>18750</v>
      </c>
      <c r="H13" s="13">
        <f t="shared" si="2"/>
        <v>22500</v>
      </c>
      <c r="I13" s="14">
        <f t="shared" si="3"/>
        <v>26250</v>
      </c>
      <c r="J13" s="13">
        <f t="shared" si="4"/>
        <v>30000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2007-01-21T18:02:48Z</dcterms:created>
  <dcterms:modified xsi:type="dcterms:W3CDTF">2007-01-21T18:03:49Z</dcterms:modified>
  <cp:category/>
  <cp:version/>
  <cp:contentType/>
  <cp:contentStatus/>
</cp:coreProperties>
</file>